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 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<sst xmlns="http://schemas.openxmlformats.org/spreadsheetml/2006/main" count="96" uniqueCount="52">
  <si>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Lp.</t>
  </si>
  <si>
    <t>Kod CPV</t>
  </si>
  <si>
    <t>Razem</t>
  </si>
  <si>
    <t>15113000-3</t>
  </si>
  <si>
    <t>15131700-2</t>
  </si>
  <si>
    <t>15131410-2</t>
  </si>
  <si>
    <t>Jednostka miary</t>
  </si>
  <si>
    <t>Ilość</t>
  </si>
  <si>
    <t>kg</t>
  </si>
  <si>
    <t>Kiełbasa  typu podwawelska  lub równoważna, kiełbasa wieprzowa cienka, wędzona, parzona, średnio rozdrobniona, o zawartości mięsa min. 90%</t>
  </si>
  <si>
    <t>Parówki z mięsa wieprzowego i drobiowego, wędzone, parzone, o zawartości mięsa nie mniejszej niż 80 %,  tłuszczu nie więcej niż 30 % w 100 produktu, pakowane w opakowania o  wadze ok. 250 g</t>
  </si>
  <si>
    <t>15111200-1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</si>
  <si>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</si>
  <si>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</si>
  <si>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</si>
  <si>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</si>
  <si>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</si>
  <si>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</si>
  <si>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</si>
  <si>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</si>
  <si>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</si>
  <si>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</si>
  <si>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</si>
  <si>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……………………………………………………………</t>
  </si>
  <si>
    <t>X</t>
  </si>
  <si>
    <t>Oferowany produkt*</t>
  </si>
  <si>
    <t>VAT</t>
  </si>
  <si>
    <t>%</t>
  </si>
  <si>
    <t>wartość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</si>
  <si>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</si>
  <si>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Udziec z kurczaka - noga, mięso świeże, niemrożone, element tuszki kurczęcej, powierzchnia czysta, nie zakrwawiona, bez przekrwień, zmiażdzonych kości, bez oslizgłosci, nalotu pleśni </t>
  </si>
  <si>
    <t>15112130-6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</si>
  <si>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niepostrzepiona, bez opiłków kości i tłuszczu</t>
  </si>
  <si>
    <t>Filet z indyka, mieso drobiowe,świeże niemrozone,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</si>
  <si>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15112120-3</t>
  </si>
  <si>
    <t>15114000-0</t>
  </si>
  <si>
    <t xml:space="preserve">Filet z indyka wędzony produkt z mięsa indyczego, filet poddany peklowaniu, formowaniu, wędzeniu i parzeniu </t>
  </si>
  <si>
    <t xml:space="preserve">Część nr IV zamówienia - Produkty mięsne (wieprzowe, drobiowe),  przetwory mięsne (wędliny)   </t>
  </si>
  <si>
    <t>x</t>
  </si>
  <si>
    <t xml:space="preserve">Karkówka wieprzowa,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
i matowa, przekrój lekko wilgotny, sok mięsny- przezroczysty, dopuszcza się nieznaczne zmatowienie barwy mięsa
</t>
  </si>
  <si>
    <t xml:space="preserve">Kiełbasa  typu krakowska, skład: szynka wieprzowa min.75% lub równowa
ż
na </t>
  </si>
  <si>
    <t>Szynka konserwowa Krakus lub równoważna, produkt z szynki wieprzowej o zawartości min. 78 % mięsa, wędzony, formowany, klasa I</t>
  </si>
  <si>
    <t>Szynka wieprzowa (mięso)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</si>
  <si>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>Pasztet pieczony drobiowy w foremce</t>
  </si>
  <si>
    <t>Skrzydełka drobiowe, zapach naturalny dla mięsa drobiowego, świeżego, niemrożonego</t>
  </si>
  <si>
    <t xml:space="preserve">Kiełbasa  typu krakowska, skład: szynka wieprzowa min.75% lub równoważna </t>
  </si>
  <si>
    <t>Szynka konserwowa  typu Krakus lub równoważna, produkt z szynki wieprzowej o zawartości min. 78 % mięsa, wędzony, formowany, klasa I</t>
  </si>
  <si>
    <t>Szynka drobiowa z indyka, wędlina o konsystencji  grubo rozdrobnionej  o zawartości mięsa co najmniej 90%, zawartośc tłuszczu nie więcej niż 5%</t>
  </si>
  <si>
    <r>
      <t>ZOJO.261.</t>
    </r>
    <r>
      <rPr>
        <sz val="9"/>
        <color indexed="10"/>
        <rFont val="Arial"/>
        <family val="2"/>
      </rPr>
      <t>7.2</t>
    </r>
    <r>
      <rPr>
        <sz val="9"/>
        <color indexed="8"/>
        <rFont val="Arial"/>
        <family val="2"/>
      </rPr>
      <t>.2021</t>
    </r>
  </si>
  <si>
    <t>Watrość netto</t>
  </si>
  <si>
    <t>Wartość  brutto</t>
  </si>
  <si>
    <t xml:space="preserve">CPV 15100000-9, 
    15112000-6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</si>
</sst>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0" xfId="0" applyNumberFormat="1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6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0" fontId="5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8" fontId="56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43" fontId="60" fillId="33" borderId="17" xfId="0" applyNumberFormat="1" applyFont="1" applyFill="1" applyBorder="1" applyAlignment="1">
      <alignment horizontal="center"/>
    </xf>
    <xf numFmtId="168" fontId="60" fillId="33" borderId="18" xfId="0" applyNumberFormat="1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2" fontId="60" fillId="33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0" fillId="33" borderId="21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9"/>
  <sheetViews>
    <sheetView tabSelected="1" workbookViewId="0" topLeftCell="A15">
      <selection activeCell="I12" sqref="I12:I21"/>
    </sheetView>
  </sheetViews>
  <sheetFormatPr defaultColWidth="9.140625" defaultRowHeight="15"/>
  <cols>
    <col min="1" max="1" width="3.140625" style="0" customWidth="1"/>
    <col min="2" max="2" width="58.7109375" style="0" customWidth="1"/>
    <col min="3" max="3" width="10.8515625" style="0" customWidth="1"/>
    <col min="4" max="4" width="9.57421875" style="0" customWidth="1"/>
    <col min="5" max="5" width="4.7109375" style="0" customWidth="1"/>
    <col min="6" max="6" width="11.28125" style="0" customWidth="1"/>
    <col min="7" max="7" width="11.00390625" style="0" customWidth="1"/>
    <col min="8" max="8" width="11.28125" style="0" customWidth="1"/>
    <col min="9" max="9" width="3.421875" style="0" customWidth="1"/>
    <col min="10" max="10" width="9.7109375" style="0" customWidth="1"/>
    <col min="11" max="11" width="8.57421875" style="0" customWidth="1"/>
    <col min="12" max="12" width="8.7109375" style="0" customWidth="1"/>
  </cols>
  <sheetData>
    <row r="1" spans="1:12" ht="24" customHeight="1">
      <c r="A1" s="60" t="s">
        <v>48</v>
      </c>
      <c r="B1" s="60"/>
      <c r="C1" s="9"/>
      <c r="D1" s="54"/>
      <c r="E1" s="54"/>
      <c r="G1" s="54"/>
      <c r="H1" s="54"/>
      <c r="I1" s="54" t="s">
        <v>12</v>
      </c>
      <c r="J1" s="54"/>
      <c r="K1" s="54"/>
      <c r="L1" s="54"/>
    </row>
    <row r="2" spans="1:12" ht="10.5" customHeight="1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9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7.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24"/>
      <c r="L6" s="10"/>
    </row>
    <row r="7" ht="15.75">
      <c r="A7" s="1" t="s">
        <v>37</v>
      </c>
    </row>
    <row r="8" spans="1:3" ht="15" customHeight="1">
      <c r="A8" s="48" t="s">
        <v>51</v>
      </c>
      <c r="B8" s="48"/>
      <c r="C8" s="48"/>
    </row>
    <row r="9" ht="6.75" customHeight="1" thickBot="1">
      <c r="A9" s="7"/>
    </row>
    <row r="10" spans="1:12" ht="19.5" customHeight="1">
      <c r="A10" s="56" t="s">
        <v>0</v>
      </c>
      <c r="B10" s="58" t="s">
        <v>16</v>
      </c>
      <c r="C10" s="58" t="s">
        <v>1</v>
      </c>
      <c r="D10" s="58" t="s">
        <v>6</v>
      </c>
      <c r="E10" s="58" t="s">
        <v>7</v>
      </c>
      <c r="F10" s="58" t="s">
        <v>25</v>
      </c>
      <c r="G10" s="63" t="s">
        <v>17</v>
      </c>
      <c r="H10" s="58" t="s">
        <v>49</v>
      </c>
      <c r="I10" s="58" t="s">
        <v>26</v>
      </c>
      <c r="J10" s="58"/>
      <c r="K10" s="65" t="s">
        <v>50</v>
      </c>
      <c r="L10" s="61" t="s">
        <v>18</v>
      </c>
    </row>
    <row r="11" spans="1:12" ht="16.5" customHeight="1">
      <c r="A11" s="57"/>
      <c r="B11" s="59"/>
      <c r="C11" s="59"/>
      <c r="D11" s="59"/>
      <c r="E11" s="59"/>
      <c r="F11" s="59"/>
      <c r="G11" s="64"/>
      <c r="H11" s="59"/>
      <c r="I11" s="39" t="s">
        <v>27</v>
      </c>
      <c r="J11" s="39" t="s">
        <v>28</v>
      </c>
      <c r="K11" s="66"/>
      <c r="L11" s="62"/>
    </row>
    <row r="12" spans="1:12" ht="30.75" customHeight="1">
      <c r="A12" s="36">
        <v>1</v>
      </c>
      <c r="B12" s="34" t="s">
        <v>9</v>
      </c>
      <c r="C12" s="35" t="s">
        <v>4</v>
      </c>
      <c r="D12" s="36" t="s">
        <v>8</v>
      </c>
      <c r="E12" s="36">
        <v>50</v>
      </c>
      <c r="F12" s="12"/>
      <c r="G12" s="40"/>
      <c r="H12" s="40">
        <f>G12*E12</f>
        <v>0</v>
      </c>
      <c r="I12" s="25"/>
      <c r="J12" s="40">
        <f>I12*G12</f>
        <v>0</v>
      </c>
      <c r="K12" s="40">
        <f>J12+G12</f>
        <v>0</v>
      </c>
      <c r="L12" s="41">
        <f>K12*E12</f>
        <v>0</v>
      </c>
    </row>
    <row r="13" spans="1:12" ht="20.25" customHeight="1">
      <c r="A13" s="36">
        <v>2</v>
      </c>
      <c r="B13" s="34" t="s">
        <v>45</v>
      </c>
      <c r="C13" s="35" t="s">
        <v>4</v>
      </c>
      <c r="D13" s="36" t="s">
        <v>8</v>
      </c>
      <c r="E13" s="36">
        <v>4</v>
      </c>
      <c r="F13" s="12"/>
      <c r="G13" s="40"/>
      <c r="H13" s="40">
        <f aca="true" t="shared" si="0" ref="H13:H21">G13*E13</f>
        <v>0</v>
      </c>
      <c r="I13" s="25"/>
      <c r="J13" s="40">
        <f aca="true" t="shared" si="1" ref="J13:J21">I13*G13</f>
        <v>0</v>
      </c>
      <c r="K13" s="40">
        <f aca="true" t="shared" si="2" ref="K13:K21">J13+G13</f>
        <v>0</v>
      </c>
      <c r="L13" s="41">
        <f aca="true" t="shared" si="3" ref="L13:L21">K13*E13</f>
        <v>0</v>
      </c>
    </row>
    <row r="14" spans="1:12" ht="41.25" customHeight="1">
      <c r="A14" s="36">
        <v>3</v>
      </c>
      <c r="B14" s="37" t="s">
        <v>10</v>
      </c>
      <c r="C14" s="35" t="s">
        <v>11</v>
      </c>
      <c r="D14" s="36" t="s">
        <v>8</v>
      </c>
      <c r="E14" s="36">
        <v>20</v>
      </c>
      <c r="F14" s="12"/>
      <c r="G14" s="40"/>
      <c r="H14" s="40">
        <f t="shared" si="0"/>
        <v>0</v>
      </c>
      <c r="I14" s="25"/>
      <c r="J14" s="40">
        <f t="shared" si="1"/>
        <v>0</v>
      </c>
      <c r="K14" s="40">
        <f t="shared" si="2"/>
        <v>0</v>
      </c>
      <c r="L14" s="41">
        <f t="shared" si="3"/>
        <v>0</v>
      </c>
    </row>
    <row r="15" spans="1:12" ht="31.5" customHeight="1">
      <c r="A15" s="36">
        <v>4</v>
      </c>
      <c r="B15" s="34" t="s">
        <v>46</v>
      </c>
      <c r="C15" s="38" t="s">
        <v>5</v>
      </c>
      <c r="D15" s="36" t="s">
        <v>8</v>
      </c>
      <c r="E15" s="36">
        <v>5</v>
      </c>
      <c r="F15" s="12"/>
      <c r="G15" s="40"/>
      <c r="H15" s="40">
        <f t="shared" si="0"/>
        <v>0</v>
      </c>
      <c r="I15" s="25"/>
      <c r="J15" s="40">
        <f t="shared" si="1"/>
        <v>0</v>
      </c>
      <c r="K15" s="40">
        <f t="shared" si="2"/>
        <v>0</v>
      </c>
      <c r="L15" s="41">
        <f t="shared" si="3"/>
        <v>0</v>
      </c>
    </row>
    <row r="16" spans="1:12" ht="135.75" customHeight="1">
      <c r="A16" s="36">
        <v>5</v>
      </c>
      <c r="B16" s="34" t="s">
        <v>42</v>
      </c>
      <c r="C16" s="38" t="s">
        <v>3</v>
      </c>
      <c r="D16" s="36" t="s">
        <v>8</v>
      </c>
      <c r="E16" s="36">
        <v>100</v>
      </c>
      <c r="F16" s="12"/>
      <c r="G16" s="40"/>
      <c r="H16" s="40">
        <f t="shared" si="0"/>
        <v>0</v>
      </c>
      <c r="I16" s="25"/>
      <c r="J16" s="40">
        <f t="shared" si="1"/>
        <v>0</v>
      </c>
      <c r="K16" s="40">
        <f t="shared" si="2"/>
        <v>0</v>
      </c>
      <c r="L16" s="41">
        <f t="shared" si="3"/>
        <v>0</v>
      </c>
    </row>
    <row r="17" spans="1:12" ht="39" customHeight="1">
      <c r="A17" s="36">
        <v>6</v>
      </c>
      <c r="B17" s="34" t="s">
        <v>30</v>
      </c>
      <c r="C17" s="35" t="s">
        <v>31</v>
      </c>
      <c r="D17" s="36" t="s">
        <v>8</v>
      </c>
      <c r="E17" s="36">
        <v>100</v>
      </c>
      <c r="F17" s="12"/>
      <c r="G17" s="40"/>
      <c r="H17" s="40">
        <f t="shared" si="0"/>
        <v>0</v>
      </c>
      <c r="I17" s="25"/>
      <c r="J17" s="40">
        <f t="shared" si="1"/>
        <v>0</v>
      </c>
      <c r="K17" s="40">
        <f t="shared" si="2"/>
        <v>0</v>
      </c>
      <c r="L17" s="41">
        <f t="shared" si="3"/>
        <v>0</v>
      </c>
    </row>
    <row r="18" spans="1:12" ht="53.25" customHeight="1">
      <c r="A18" s="36">
        <v>7</v>
      </c>
      <c r="B18" s="34" t="s">
        <v>32</v>
      </c>
      <c r="C18" s="35" t="s">
        <v>31</v>
      </c>
      <c r="D18" s="36" t="s">
        <v>8</v>
      </c>
      <c r="E18" s="36">
        <v>50</v>
      </c>
      <c r="F18" s="12"/>
      <c r="G18" s="40"/>
      <c r="H18" s="40">
        <f t="shared" si="0"/>
        <v>0</v>
      </c>
      <c r="I18" s="25"/>
      <c r="J18" s="40">
        <f t="shared" si="1"/>
        <v>0</v>
      </c>
      <c r="K18" s="40">
        <f t="shared" si="2"/>
        <v>0</v>
      </c>
      <c r="L18" s="41">
        <f t="shared" si="3"/>
        <v>0</v>
      </c>
    </row>
    <row r="19" spans="1:12" ht="29.25" customHeight="1">
      <c r="A19" s="36">
        <v>8</v>
      </c>
      <c r="B19" s="37" t="s">
        <v>47</v>
      </c>
      <c r="C19" s="35" t="s">
        <v>31</v>
      </c>
      <c r="D19" s="36" t="s">
        <v>8</v>
      </c>
      <c r="E19" s="36">
        <v>3</v>
      </c>
      <c r="F19" s="12"/>
      <c r="G19" s="40"/>
      <c r="H19" s="40">
        <f t="shared" si="0"/>
        <v>0</v>
      </c>
      <c r="I19" s="25"/>
      <c r="J19" s="40">
        <f t="shared" si="1"/>
        <v>0</v>
      </c>
      <c r="K19" s="40">
        <f t="shared" si="2"/>
        <v>0</v>
      </c>
      <c r="L19" s="41">
        <f t="shared" si="3"/>
        <v>0</v>
      </c>
    </row>
    <row r="20" spans="1:12" ht="64.5" customHeight="1">
      <c r="A20" s="36">
        <v>9</v>
      </c>
      <c r="B20" s="34" t="s">
        <v>33</v>
      </c>
      <c r="C20" s="35" t="s">
        <v>34</v>
      </c>
      <c r="D20" s="36" t="s">
        <v>8</v>
      </c>
      <c r="E20" s="36">
        <v>15</v>
      </c>
      <c r="F20" s="12"/>
      <c r="G20" s="40"/>
      <c r="H20" s="40">
        <f t="shared" si="0"/>
        <v>0</v>
      </c>
      <c r="I20" s="25"/>
      <c r="J20" s="40">
        <f t="shared" si="1"/>
        <v>0</v>
      </c>
      <c r="K20" s="40">
        <f t="shared" si="2"/>
        <v>0</v>
      </c>
      <c r="L20" s="41">
        <f t="shared" si="3"/>
        <v>0</v>
      </c>
    </row>
    <row r="21" spans="1:12" ht="28.5" customHeight="1" thickBot="1">
      <c r="A21" s="36">
        <v>10</v>
      </c>
      <c r="B21" s="34" t="s">
        <v>44</v>
      </c>
      <c r="C21" s="35" t="s">
        <v>35</v>
      </c>
      <c r="D21" s="36" t="s">
        <v>8</v>
      </c>
      <c r="E21" s="36">
        <v>100</v>
      </c>
      <c r="F21" s="12"/>
      <c r="G21" s="40"/>
      <c r="H21" s="40">
        <f t="shared" si="0"/>
        <v>0</v>
      </c>
      <c r="I21" s="25"/>
      <c r="J21" s="40">
        <f t="shared" si="1"/>
        <v>0</v>
      </c>
      <c r="K21" s="40">
        <f t="shared" si="2"/>
        <v>0</v>
      </c>
      <c r="L21" s="41">
        <f t="shared" si="3"/>
        <v>0</v>
      </c>
    </row>
    <row r="22" spans="1:12" ht="17.25" customHeight="1" thickBot="1">
      <c r="A22" s="49" t="s">
        <v>2</v>
      </c>
      <c r="B22" s="50"/>
      <c r="C22" s="50"/>
      <c r="D22" s="50"/>
      <c r="E22" s="50"/>
      <c r="F22" s="51"/>
      <c r="G22" s="45" t="s">
        <v>24</v>
      </c>
      <c r="H22" s="43">
        <f>SUM(H12:H21)</f>
        <v>0</v>
      </c>
      <c r="I22" s="44" t="s">
        <v>38</v>
      </c>
      <c r="J22" s="42"/>
      <c r="K22" s="46" t="s">
        <v>24</v>
      </c>
      <c r="L22" s="47">
        <f>SUM(L12:L21)</f>
        <v>0</v>
      </c>
    </row>
    <row r="23" spans="1:12" ht="10.5" customHeight="1">
      <c r="A23" s="20"/>
      <c r="B23" s="20"/>
      <c r="C23" s="20"/>
      <c r="D23" s="20"/>
      <c r="E23" s="20"/>
      <c r="F23" s="20"/>
      <c r="G23" s="20"/>
      <c r="H23" s="21"/>
      <c r="I23" s="21"/>
      <c r="J23" s="21"/>
      <c r="K23" s="21"/>
      <c r="L23" s="21"/>
    </row>
    <row r="24" spans="1:109" s="13" customFormat="1" ht="18.75" customHeight="1">
      <c r="A24" s="14" t="s">
        <v>22</v>
      </c>
      <c r="B24" s="15"/>
      <c r="C24" s="15"/>
      <c r="D24" s="15"/>
      <c r="E24" s="15"/>
      <c r="F24" s="16"/>
      <c r="G24" s="17"/>
      <c r="H24" s="17"/>
      <c r="I24" s="17"/>
      <c r="J24" s="17"/>
      <c r="K24" s="17"/>
      <c r="L24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</row>
    <row r="25" spans="1:109" ht="10.5" customHeight="1">
      <c r="A25" s="11"/>
      <c r="B25" s="11"/>
      <c r="C25" s="11"/>
      <c r="D25" s="11"/>
      <c r="E25" s="11"/>
      <c r="F25" s="9"/>
      <c r="G25" s="18"/>
      <c r="H25" s="18"/>
      <c r="I25" s="18"/>
      <c r="J25" s="18"/>
      <c r="K25" s="23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</row>
    <row r="26" spans="1:12" ht="39.75" customHeight="1">
      <c r="A26" s="52" t="s">
        <v>29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9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">
      <c r="A28" s="9" t="s">
        <v>19</v>
      </c>
      <c r="B28" s="9"/>
      <c r="C28" s="9"/>
      <c r="D28" s="9"/>
      <c r="E28" s="9"/>
      <c r="F28" s="9"/>
      <c r="G28" s="9" t="s">
        <v>23</v>
      </c>
      <c r="H28" s="9"/>
      <c r="I28" s="9"/>
      <c r="J28" s="9"/>
      <c r="K28" s="9"/>
      <c r="L28" s="9"/>
    </row>
    <row r="29" spans="1:12" ht="23.25" customHeight="1">
      <c r="A29" s="22" t="s">
        <v>20</v>
      </c>
      <c r="B29" s="9"/>
      <c r="C29" s="9"/>
      <c r="D29" s="9"/>
      <c r="E29" s="9"/>
      <c r="F29" s="9"/>
      <c r="G29" s="53" t="s">
        <v>21</v>
      </c>
      <c r="H29" s="53"/>
      <c r="I29" s="53"/>
      <c r="J29" s="53"/>
      <c r="K29" s="53"/>
      <c r="L29" s="53"/>
    </row>
  </sheetData>
  <sheetProtection/>
  <mergeCells count="20">
    <mergeCell ref="C10:C11"/>
    <mergeCell ref="A1:B1"/>
    <mergeCell ref="L10:L11"/>
    <mergeCell ref="D10:D11"/>
    <mergeCell ref="E10:E11"/>
    <mergeCell ref="F10:F11"/>
    <mergeCell ref="G10:G11"/>
    <mergeCell ref="H10:H11"/>
    <mergeCell ref="I10:J10"/>
    <mergeCell ref="K10:K11"/>
    <mergeCell ref="A8:C8"/>
    <mergeCell ref="A22:F22"/>
    <mergeCell ref="A26:L26"/>
    <mergeCell ref="G29:L29"/>
    <mergeCell ref="D1:E1"/>
    <mergeCell ref="G1:H1"/>
    <mergeCell ref="A5:L5"/>
    <mergeCell ref="I1:L1"/>
    <mergeCell ref="A10:A11"/>
    <mergeCell ref="B10:B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66:G77"/>
  <sheetViews>
    <sheetView zoomScalePageLayoutView="0" workbookViewId="0" topLeftCell="A61">
      <selection activeCell="D66" sqref="D66:G77"/>
    </sheetView>
  </sheetViews>
  <sheetFormatPr defaultColWidth="9.140625" defaultRowHeight="15"/>
  <sheetData>
    <row r="65" ht="15.75" thickBot="1"/>
    <row r="66" spans="4:7" ht="409.5">
      <c r="D66" s="26" t="s">
        <v>39</v>
      </c>
      <c r="E66" s="27" t="s">
        <v>3</v>
      </c>
      <c r="F66" s="28" t="s">
        <v>8</v>
      </c>
      <c r="G66" s="29">
        <v>120</v>
      </c>
    </row>
    <row r="67" spans="4:7" ht="216.75">
      <c r="D67" s="6" t="s">
        <v>9</v>
      </c>
      <c r="E67" s="3" t="s">
        <v>4</v>
      </c>
      <c r="F67" s="4" t="s">
        <v>8</v>
      </c>
      <c r="G67" s="30">
        <v>60</v>
      </c>
    </row>
    <row r="68" spans="4:7" ht="153">
      <c r="D68" s="6" t="s">
        <v>40</v>
      </c>
      <c r="E68" s="3" t="s">
        <v>4</v>
      </c>
      <c r="F68" s="4" t="s">
        <v>8</v>
      </c>
      <c r="G68" s="30">
        <v>5</v>
      </c>
    </row>
    <row r="69" spans="4:7" ht="318.75">
      <c r="D69" s="6" t="s">
        <v>10</v>
      </c>
      <c r="E69" s="5" t="s">
        <v>11</v>
      </c>
      <c r="F69" s="4" t="s">
        <v>8</v>
      </c>
      <c r="G69" s="30">
        <v>15</v>
      </c>
    </row>
    <row r="70" spans="4:7" ht="216.75">
      <c r="D70" s="6" t="s">
        <v>41</v>
      </c>
      <c r="E70" s="5" t="s">
        <v>5</v>
      </c>
      <c r="F70" s="4" t="s">
        <v>8</v>
      </c>
      <c r="G70" s="30">
        <v>5</v>
      </c>
    </row>
    <row r="71" spans="4:7" ht="409.5">
      <c r="D71" s="6" t="s">
        <v>42</v>
      </c>
      <c r="E71" s="5" t="s">
        <v>3</v>
      </c>
      <c r="F71" s="4" t="s">
        <v>8</v>
      </c>
      <c r="G71" s="30">
        <v>50</v>
      </c>
    </row>
    <row r="72" spans="4:7" ht="331.5">
      <c r="D72" s="6" t="s">
        <v>30</v>
      </c>
      <c r="E72" s="3" t="s">
        <v>31</v>
      </c>
      <c r="F72" s="4" t="s">
        <v>8</v>
      </c>
      <c r="G72" s="30">
        <v>170</v>
      </c>
    </row>
    <row r="73" spans="4:7" ht="409.5">
      <c r="D73" s="6" t="s">
        <v>32</v>
      </c>
      <c r="E73" s="3" t="s">
        <v>31</v>
      </c>
      <c r="F73" s="4" t="s">
        <v>8</v>
      </c>
      <c r="G73" s="30">
        <v>65</v>
      </c>
    </row>
    <row r="74" spans="4:7" ht="63.75">
      <c r="D74" s="6" t="s">
        <v>43</v>
      </c>
      <c r="E74" s="3" t="s">
        <v>31</v>
      </c>
      <c r="F74" s="4" t="s">
        <v>8</v>
      </c>
      <c r="G74" s="30">
        <v>5</v>
      </c>
    </row>
    <row r="75" spans="4:7" ht="409.5">
      <c r="D75" s="8" t="s">
        <v>33</v>
      </c>
      <c r="E75" s="3" t="s">
        <v>34</v>
      </c>
      <c r="F75" s="4" t="s">
        <v>8</v>
      </c>
      <c r="G75" s="30">
        <v>15</v>
      </c>
    </row>
    <row r="76" spans="4:7" ht="153">
      <c r="D76" s="6" t="s">
        <v>44</v>
      </c>
      <c r="E76" s="3" t="s">
        <v>35</v>
      </c>
      <c r="F76" s="4" t="s">
        <v>8</v>
      </c>
      <c r="G76" s="30">
        <v>90</v>
      </c>
    </row>
    <row r="77" spans="4:7" ht="179.25" thickBot="1">
      <c r="D77" s="31" t="s">
        <v>36</v>
      </c>
      <c r="E77" s="32" t="s">
        <v>34</v>
      </c>
      <c r="F77" s="32" t="s">
        <v>8</v>
      </c>
      <c r="G77" s="33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2020-10-29T07:16:49Z</cp:lastPrinted>
  <dcterms:created xsi:type="dcterms:W3CDTF">2014-11-04T10:07:58Z</dcterms:created>
  <dcterms:modified xsi:type="dcterms:W3CDTF">2021-07-05T12:09:33Z</dcterms:modified>
  <cp:category/>
  <cp:version/>
  <cp:contentType/>
  <cp:contentStatus/>
</cp:coreProperties>
</file>